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Arkusz1" sheetId="1" r:id="rId1"/>
  </sheets>
  <definedNames>
    <definedName name="_xlnm.Print_Titles" localSheetId="0">('Arkusz1'!$A:$A,'Arkusz1'!$3:$3)</definedName>
    <definedName name="Excel_BuiltIn_Print_Titles" localSheetId="0">'Arkusz1'!$A$3:$H$3</definedName>
  </definedNames>
  <calcPr fullCalcOnLoad="1"/>
</workbook>
</file>

<file path=xl/sharedStrings.xml><?xml version="1.0" encoding="utf-8"?>
<sst xmlns="http://schemas.openxmlformats.org/spreadsheetml/2006/main" count="104" uniqueCount="88">
  <si>
    <r>
      <t xml:space="preserve">ZESTAWIENIE ZŁOŻONYCH OFERT 
</t>
    </r>
    <r>
      <rPr>
        <b/>
        <sz val="9"/>
        <color indexed="18"/>
        <rFont val="Arial"/>
        <family val="2"/>
      </rPr>
      <t xml:space="preserve">W postępowaniu przetargowym na dostawę </t>
    </r>
    <r>
      <rPr>
        <b/>
        <sz val="9"/>
        <rFont val="Arial"/>
        <family val="2"/>
      </rPr>
      <t>wyrobów medycznych na potrzeby Apteki Szpitalnej Szpitala Wojewódzkiego im. Kardynała Stefana Wyszyńskiego w Łomży</t>
    </r>
    <r>
      <rPr>
        <b/>
        <sz val="9"/>
        <rFont val="Arial"/>
        <family val="2"/>
      </rPr>
      <t>, znak sprawy</t>
    </r>
    <r>
      <rPr>
        <b/>
        <sz val="9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ZT-SZP-226/01/64/2020.
</t>
    </r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</si>
  <si>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</si>
  <si>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</si>
  <si>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</si>
  <si>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</si>
  <si>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</si>
  <si>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</si>
  <si>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</si>
  <si>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</si>
  <si>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</si>
  <si>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</si>
  <si>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</si>
  <si>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</si>
  <si>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</si>
  <si>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</si>
  <si>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</si>
  <si>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</si>
  <si>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</si>
  <si>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</si>
  <si>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</si>
  <si>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</si>
  <si>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</si>
  <si>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</si>
  <si>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Nazwa Wykonawcy</t>
  </si>
  <si>
    <t>Optotech Medical Sp. z o.o. Sp. K.
ul. Wimmera 67E
32-005 Niepołomice</t>
  </si>
  <si>
    <t>ConvaTec Polska Sp. z o. o.
Al. Armii Ludowej 26
00 – 609 Warszawa</t>
  </si>
  <si>
    <t>Batist Medical Polska Sp. z o. o. 
ul. Kolista 25
40 – 486 Katowice</t>
  </si>
  <si>
    <t>Baxter polska Sp. z o. o.
ul. Kruczkowskiego 8
00 – 380 Warszawa</t>
  </si>
  <si>
    <t>SKAMEX Sp. z ograniczoną odpowiedzialnością Spółka Jawna
ul. Częstochowska 38/52
93 – 121 Łódź</t>
  </si>
  <si>
    <t>Lubmedical Sp. z o. o. Sp. k.
ul. Anny Walentynowicz 34
20 – 328 LublinLubmedical Sp. z o. o. Sp. k.
ul. Anny Walentynowicz 34
20 – 328 Lublin</t>
  </si>
  <si>
    <t>Fresenius Kabi Polska Sp. z o. o.
Al. Jerozolimskie 134
02 – 305 Warszawa</t>
  </si>
  <si>
    <t>Aesculap Chifa Sp. z  o. o.
ul. Tysiąclecia 14
64 – 300 Nowy Tomyśl</t>
  </si>
  <si>
    <t>INOV8 Sp. z o. o. Sp. Komandytowa
ul. Mińska 48 lok. 1U
03-808 Warszawa</t>
  </si>
  <si>
    <t>Przedsiębiorstwo Handlowo – Usługowe ANMAR Spółka z o. o. Sp. K.
ul. Strefowa 22
43 – 100 Tychy</t>
  </si>
  <si>
    <t>MEDICUS Sp. z o. o. S.K.A.
ul. Browarowa 21
43 – 100 Tychy</t>
  </si>
  <si>
    <t>Centrala Farmaceutyczna Cefarm S. A. 
ul. Jana Kazimierza 16
01  248 Warszawa</t>
  </si>
  <si>
    <t>Zarys International 
Group Sp. z o.o. Sp. k.
ul. Pod Borem 18
41-808 Zabrze</t>
  </si>
  <si>
    <t>Toruńskie Zakłady Materiałów Opatrunkowych S.A.
ul. Żółkiewskiego 20/26
87 – 100 Toruń</t>
  </si>
  <si>
    <t>NEOMED Barbara Stańczyk
ul. Kajki 18
05 – 501 Piaseczno</t>
  </si>
  <si>
    <t>Salus International Sp. z o. o.
ul. Pułaskiego 9
40 - 273 Katowice</t>
  </si>
  <si>
    <t>POLYMED POLSKA Sp. z o. o.
ul. Warszawska 320A
05 – 082 Stare Babice</t>
  </si>
  <si>
    <t>Lohmann &amp; Rauscher polska Sp. z o. o.
ul. Moniuszki 14
95 – 200 Pabianice</t>
  </si>
  <si>
    <t>BAUSCH Health Poland Sp. z o. o.
ul. Przemysłowa 2
35-959 Rzeszów</t>
  </si>
  <si>
    <t>Paul Hartmann Polska Sp. z o. o.
ul. S. Żeromskiego 17
95 – 200 Pabianice</t>
  </si>
  <si>
    <t>Bialmed Sp. z o. o. 
ul. Kazimierzowska 46/48/35
02 – 546 Warszawa</t>
  </si>
  <si>
    <t>Neuca S. A.
ul. Forteczna 35-37
87 – 100 Toruń</t>
  </si>
  <si>
    <t>Kwota brutto przeznaczona na sfinansowanie zamówienia w złotych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</si>
  <si>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</si>
  <si>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</si>
  <si>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</si>
  <si>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</si>
  <si>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</si>
  <si>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</si>
  <si>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</si>
  <si>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</si>
  <si>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</si>
  <si>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</si>
  <si>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</si>
  <si>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</si>
  <si>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</si>
  <si>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</si>
  <si>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</si>
  <si>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</si>
  <si>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</si>
  <si>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</si>
  <si>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</si>
  <si>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</si>
  <si>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</si>
  <si>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</si>
  <si>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</si>
  <si>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</si>
  <si>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</si>
  <si>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</si>
  <si>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</si>
  <si>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</si>
  <si>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</si>
  <si>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</si>
  <si>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</si>
  <si>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</si>
  <si>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</si>
  <si>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</si>
  <si>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</si>
  <si>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Termin dostawy</t>
  </si>
  <si>
    <t>2 dni robocze</t>
  </si>
  <si>
    <t xml:space="preserve">2 dni </t>
  </si>
  <si>
    <t>3 dni robocze</t>
  </si>
  <si>
    <t>2 dni</t>
  </si>
  <si>
    <t>1 dzień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</si>
</sst>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0">
    <font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trike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0" fillId="0" borderId="0" xfId="0" applyFont="1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6" fillId="3" borderId="1" xfId="21" applyFont="1" applyFill="1" applyBorder="1" applyAlignment="1">
      <alignment horizontal="center" vertical="center"/>
      <protection/>
    </xf>
    <xf numFmtId="164" fontId="6" fillId="4" borderId="2" xfId="20" applyFont="1" applyFill="1" applyBorder="1" applyAlignment="1">
      <alignment horizontal="center" vertical="center" wrapText="1"/>
      <protection/>
    </xf>
    <xf numFmtId="164" fontId="6" fillId="5" borderId="1" xfId="20" applyFont="1" applyFill="1" applyBorder="1" applyAlignment="1">
      <alignment horizontal="center" vertical="center" wrapText="1"/>
      <protection/>
    </xf>
    <xf numFmtId="164" fontId="7" fillId="5" borderId="3" xfId="20" applyFont="1" applyFill="1" applyBorder="1" applyAlignment="1">
      <alignment horizontal="center" vertical="center" wrapText="1"/>
      <protection/>
    </xf>
    <xf numFmtId="164" fontId="8" fillId="5" borderId="3" xfId="20" applyFont="1" applyFill="1" applyBorder="1" applyAlignment="1">
      <alignment horizontal="center" vertical="center" wrapText="1"/>
      <protection/>
    </xf>
    <xf numFmtId="164" fontId="5" fillId="4" borderId="1" xfId="20" applyFont="1" applyFill="1" applyBorder="1" applyAlignment="1">
      <alignment horizontal="center" vertical="center" wrapText="1"/>
      <protection/>
    </xf>
    <xf numFmtId="164" fontId="4" fillId="6" borderId="4" xfId="0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right" vertical="center"/>
    </xf>
    <xf numFmtId="165" fontId="7" fillId="4" borderId="2" xfId="0" applyNumberFormat="1" applyFont="1" applyFill="1" applyBorder="1" applyAlignment="1">
      <alignment horizontal="right" vertical="center"/>
    </xf>
    <xf numFmtId="165" fontId="4" fillId="8" borderId="2" xfId="0" applyNumberFormat="1" applyFont="1" applyFill="1" applyBorder="1" applyAlignment="1">
      <alignment horizontal="right" vertical="center"/>
    </xf>
    <xf numFmtId="165" fontId="7" fillId="4" borderId="5" xfId="0" applyNumberFormat="1" applyFont="1" applyFill="1" applyBorder="1" applyAlignment="1">
      <alignment horizontal="right" vertical="center"/>
    </xf>
    <xf numFmtId="165" fontId="9" fillId="7" borderId="2" xfId="0" applyNumberFormat="1" applyFont="1" applyFill="1" applyBorder="1" applyAlignment="1">
      <alignment horizontal="right"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cel Built-in Excel Built-in TableStyleLight1" xfId="20"/>
    <cellStyle name="Excel Built-in Excel Built-in Excel Built-in Excel Built-in Excel Built-in Excel Built-in TableStyleLigh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2.57421875" defaultRowHeight="14.25" customHeight="1"/>
  <cols>
    <col min="1" max="1" width="15.421875" style="1" customWidth="1"/>
    <col min="2" max="23" width="22.421875" style="1" customWidth="1"/>
    <col min="24" max="24" width="16.140625" style="2" customWidth="1"/>
    <col min="25" max="225" width="11.57421875" style="1" customWidth="1"/>
    <col min="226" max="235" width="11.57421875" style="3" customWidth="1"/>
    <col min="236" max="16384" width="11.57421875" style="0" customWidth="1"/>
  </cols>
  <sheetData>
    <row r="1" spans="1:24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.75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7"/>
    </row>
    <row r="3" spans="1:24" ht="81" customHeight="1">
      <c r="A3" s="8" t="s">
        <v>23</v>
      </c>
      <c r="B3" s="9" t="s">
        <v>24</v>
      </c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10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38</v>
      </c>
      <c r="Q3" s="9" t="s">
        <v>39</v>
      </c>
      <c r="R3" s="9" t="s">
        <v>40</v>
      </c>
      <c r="S3" s="9" t="s">
        <v>41</v>
      </c>
      <c r="T3" s="9" t="s">
        <v>42</v>
      </c>
      <c r="U3" s="9" t="s">
        <v>43</v>
      </c>
      <c r="V3" s="9" t="s">
        <v>44</v>
      </c>
      <c r="W3" s="9" t="s">
        <v>45</v>
      </c>
      <c r="X3" s="11" t="s">
        <v>46</v>
      </c>
    </row>
    <row r="4" spans="1:24" ht="21.75" customHeight="1">
      <c r="A4" s="12" t="s">
        <v>47</v>
      </c>
      <c r="B4" s="13"/>
      <c r="C4" s="13"/>
      <c r="D4" s="13"/>
      <c r="E4" s="13"/>
      <c r="F4" s="13"/>
      <c r="G4" s="13"/>
      <c r="H4" s="13">
        <v>53206.65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>
        <v>53030.25</v>
      </c>
    </row>
    <row r="5" spans="1:24" ht="21.75" customHeight="1">
      <c r="A5" s="12" t="s">
        <v>48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108911.78</v>
      </c>
      <c r="R5" s="15"/>
      <c r="S5" s="15"/>
      <c r="T5" s="15"/>
      <c r="U5" s="15"/>
      <c r="V5" s="15">
        <v>109965.98</v>
      </c>
      <c r="W5" s="15"/>
      <c r="X5" s="16">
        <v>108213.33</v>
      </c>
    </row>
    <row r="6" spans="1:24" ht="21.75" customHeight="1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v>59634.88</v>
      </c>
      <c r="R6" s="13"/>
      <c r="S6" s="13"/>
      <c r="T6" s="13"/>
      <c r="U6" s="13"/>
      <c r="V6" s="13">
        <v>56428.4</v>
      </c>
      <c r="W6" s="13"/>
      <c r="X6" s="16">
        <v>54727.52</v>
      </c>
    </row>
    <row r="7" spans="1:24" ht="21.75" customHeight="1">
      <c r="A7" s="12" t="s">
        <v>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>
        <v>10562.4</v>
      </c>
    </row>
    <row r="8" spans="1:24" ht="21.75" customHeight="1">
      <c r="A8" s="12" t="s">
        <v>51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84596.79</v>
      </c>
      <c r="P8" s="13"/>
      <c r="Q8" s="13"/>
      <c r="R8" s="13"/>
      <c r="S8" s="13"/>
      <c r="T8" s="13"/>
      <c r="U8" s="13"/>
      <c r="V8" s="13"/>
      <c r="W8" s="13"/>
      <c r="X8" s="16">
        <v>133093.26</v>
      </c>
    </row>
    <row r="9" spans="1:24" ht="21.75" customHeight="1">
      <c r="A9" s="12" t="s">
        <v>52</v>
      </c>
      <c r="B9" s="15"/>
      <c r="C9" s="15">
        <v>12351.1</v>
      </c>
      <c r="D9" s="15"/>
      <c r="E9" s="15"/>
      <c r="F9" s="15">
        <v>12965.83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>
        <v>12965.83</v>
      </c>
    </row>
    <row r="10" spans="1:24" ht="21.75" customHeight="1">
      <c r="A10" s="12" t="s">
        <v>53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52220.7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6">
        <v>51302.16</v>
      </c>
    </row>
    <row r="11" spans="1:24" ht="21.75" customHeight="1">
      <c r="A11" s="12" t="s">
        <v>54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>
        <v>3045.6</v>
      </c>
      <c r="M11" s="15"/>
      <c r="N11" s="15">
        <v>2119.5</v>
      </c>
      <c r="O11" s="15"/>
      <c r="P11" s="15"/>
      <c r="Q11" s="15"/>
      <c r="R11" s="15"/>
      <c r="S11" s="15"/>
      <c r="T11" s="15"/>
      <c r="U11" s="15"/>
      <c r="V11" s="15"/>
      <c r="W11" s="15"/>
      <c r="X11" s="16">
        <v>1944</v>
      </c>
    </row>
    <row r="12" spans="1:24" ht="21.75" customHeight="1">
      <c r="A12" s="12" t="s">
        <v>55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>
        <v>1931.04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6">
        <v>1684.8</v>
      </c>
    </row>
    <row r="13" spans="1:24" ht="21.75" customHeight="1">
      <c r="A13" s="12" t="s">
        <v>56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>
        <v>90.29</v>
      </c>
    </row>
    <row r="14" spans="1:24" ht="21.75" customHeight="1">
      <c r="A14" s="12" t="s">
        <v>57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v>7185.15</v>
      </c>
      <c r="R14" s="13"/>
      <c r="S14" s="13"/>
      <c r="T14" s="13"/>
      <c r="U14" s="13"/>
      <c r="V14" s="13">
        <v>7202.16</v>
      </c>
      <c r="W14" s="13"/>
      <c r="X14" s="16">
        <v>9561.92</v>
      </c>
    </row>
    <row r="15" spans="1:24" ht="21.75" customHeight="1">
      <c r="A15" s="12" t="s">
        <v>58</v>
      </c>
      <c r="B15" s="15"/>
      <c r="C15" s="15"/>
      <c r="D15" s="15"/>
      <c r="E15" s="15"/>
      <c r="F15" s="15"/>
      <c r="G15" s="15"/>
      <c r="H15" s="15"/>
      <c r="I15" s="15"/>
      <c r="J15" s="15"/>
      <c r="K15" s="15">
        <v>10711.2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>
        <v>10251.6</v>
      </c>
    </row>
    <row r="16" spans="1:24" ht="21.75" customHeight="1">
      <c r="A16" s="12" t="s">
        <v>59</v>
      </c>
      <c r="B16" s="13"/>
      <c r="C16" s="13"/>
      <c r="D16" s="13"/>
      <c r="E16" s="13"/>
      <c r="F16" s="13"/>
      <c r="G16" s="13"/>
      <c r="H16" s="13"/>
      <c r="I16" s="13">
        <v>10216.8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6">
        <v>10240.56</v>
      </c>
    </row>
    <row r="17" spans="1:24" ht="21.75" customHeight="1">
      <c r="A17" s="12" t="s">
        <v>60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>
        <v>12312</v>
      </c>
    </row>
    <row r="18" spans="1:24" ht="21.75" customHeight="1">
      <c r="A18" s="12" t="s">
        <v>61</v>
      </c>
      <c r="B18" s="13">
        <v>864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842.4</v>
      </c>
      <c r="S18" s="13"/>
      <c r="T18" s="13"/>
      <c r="U18" s="13"/>
      <c r="V18" s="13"/>
      <c r="W18" s="13"/>
      <c r="X18" s="16">
        <v>864</v>
      </c>
    </row>
    <row r="19" spans="1:24" ht="21.75" customHeight="1">
      <c r="A19" s="12" t="s">
        <v>62</v>
      </c>
      <c r="B19" s="15"/>
      <c r="C19" s="15"/>
      <c r="D19" s="15"/>
      <c r="E19" s="15"/>
      <c r="F19" s="15"/>
      <c r="G19" s="15"/>
      <c r="H19" s="15"/>
      <c r="I19" s="15"/>
      <c r="J19" s="15">
        <v>8910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>
        <v>7560</v>
      </c>
    </row>
    <row r="20" spans="1:24" ht="21.75" customHeight="1">
      <c r="A20" s="12" t="s">
        <v>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6">
        <v>6642</v>
      </c>
    </row>
    <row r="21" spans="1:24" ht="21.75" customHeight="1">
      <c r="A21" s="12" t="s">
        <v>64</v>
      </c>
      <c r="B21" s="15"/>
      <c r="C21" s="15"/>
      <c r="D21" s="15"/>
      <c r="E21" s="15"/>
      <c r="F21" s="15">
        <v>13176</v>
      </c>
      <c r="G21" s="15"/>
      <c r="H21" s="15"/>
      <c r="I21" s="15"/>
      <c r="J21" s="15"/>
      <c r="K21" s="15"/>
      <c r="L21" s="15"/>
      <c r="M21" s="15"/>
      <c r="N21" s="15">
        <v>6220.8</v>
      </c>
      <c r="O21" s="15"/>
      <c r="P21" s="15"/>
      <c r="Q21" s="15"/>
      <c r="R21" s="15"/>
      <c r="S21" s="15"/>
      <c r="T21" s="15"/>
      <c r="U21" s="15"/>
      <c r="V21" s="15"/>
      <c r="W21" s="15"/>
      <c r="X21" s="16">
        <v>12830.4</v>
      </c>
    </row>
    <row r="22" spans="1:24" ht="21.75" customHeight="1">
      <c r="A22" s="12" t="s">
        <v>65</v>
      </c>
      <c r="B22" s="13">
        <v>14094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32400</v>
      </c>
      <c r="S22" s="13"/>
      <c r="T22" s="13">
        <v>12393</v>
      </c>
      <c r="U22" s="13"/>
      <c r="V22" s="13"/>
      <c r="W22" s="13"/>
      <c r="X22" s="16">
        <v>16200</v>
      </c>
    </row>
    <row r="23" spans="1:24" ht="21.75" customHeight="1">
      <c r="A23" s="12" t="s">
        <v>66</v>
      </c>
      <c r="B23" s="15"/>
      <c r="C23" s="15"/>
      <c r="D23" s="15"/>
      <c r="E23" s="15"/>
      <c r="F23" s="15">
        <v>185178.96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>
        <v>185340.96</v>
      </c>
    </row>
    <row r="24" spans="1:24" ht="21.75" customHeight="1">
      <c r="A24" s="12" t="s">
        <v>67</v>
      </c>
      <c r="B24" s="13"/>
      <c r="C24" s="13"/>
      <c r="D24" s="13"/>
      <c r="E24" s="13"/>
      <c r="F24" s="13"/>
      <c r="G24" s="13"/>
      <c r="H24" s="13">
        <v>13662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6">
        <v>12744</v>
      </c>
    </row>
    <row r="25" spans="1:24" ht="21.75" customHeight="1">
      <c r="A25" s="12" t="s">
        <v>68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24135.84</v>
      </c>
      <c r="R25" s="15"/>
      <c r="S25" s="15"/>
      <c r="T25" s="15"/>
      <c r="U25" s="15"/>
      <c r="V25" s="15">
        <v>24354</v>
      </c>
      <c r="W25" s="15"/>
      <c r="X25" s="16">
        <v>24203.88</v>
      </c>
    </row>
    <row r="26" spans="1:24" ht="21.75" customHeight="1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6">
        <v>15507.72</v>
      </c>
    </row>
    <row r="27" spans="1:24" ht="21.75" customHeight="1">
      <c r="A27" s="12" t="s">
        <v>70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>
        <v>25369.2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>
        <v>22655.7</v>
      </c>
    </row>
    <row r="28" spans="1:24" ht="21.75" customHeight="1">
      <c r="A28" s="12" t="s">
        <v>71</v>
      </c>
      <c r="B28" s="13"/>
      <c r="C28" s="13"/>
      <c r="D28" s="13"/>
      <c r="E28" s="13">
        <v>34776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6">
        <v>31849.2</v>
      </c>
    </row>
    <row r="29" spans="1:24" ht="21.75" customHeight="1">
      <c r="A29" s="12" t="s">
        <v>72</v>
      </c>
      <c r="B29" s="15"/>
      <c r="C29" s="15">
        <v>1078.92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1645.8</v>
      </c>
      <c r="T29" s="15"/>
      <c r="U29" s="15">
        <v>1440.5</v>
      </c>
      <c r="V29" s="15"/>
      <c r="W29" s="15"/>
      <c r="X29" s="16">
        <v>1440.5</v>
      </c>
    </row>
    <row r="30" spans="1:24" ht="21.75" customHeight="1">
      <c r="A30" s="12" t="s">
        <v>73</v>
      </c>
      <c r="B30" s="13"/>
      <c r="C30" s="13"/>
      <c r="D30" s="13"/>
      <c r="E30" s="13"/>
      <c r="F30" s="13">
        <v>75.6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6">
        <v>184.9</v>
      </c>
    </row>
    <row r="31" spans="1:24" ht="21.75" customHeight="1">
      <c r="A31" s="12" t="s">
        <v>74</v>
      </c>
      <c r="B31" s="15"/>
      <c r="C31" s="15"/>
      <c r="D31" s="15">
        <v>45360</v>
      </c>
      <c r="E31" s="15"/>
      <c r="F31" s="15">
        <v>50544</v>
      </c>
      <c r="G31" s="15">
        <v>33177.6</v>
      </c>
      <c r="H31" s="15"/>
      <c r="I31" s="15"/>
      <c r="J31" s="15"/>
      <c r="K31" s="15"/>
      <c r="L31" s="15">
        <v>36158.4</v>
      </c>
      <c r="M31" s="15"/>
      <c r="N31" s="15"/>
      <c r="O31" s="15"/>
      <c r="P31" s="15">
        <v>33436.8</v>
      </c>
      <c r="Q31" s="15"/>
      <c r="R31" s="15"/>
      <c r="S31" s="15"/>
      <c r="T31" s="15"/>
      <c r="U31" s="15"/>
      <c r="V31" s="15"/>
      <c r="W31" s="15"/>
      <c r="X31" s="16">
        <v>36936</v>
      </c>
    </row>
    <row r="32" spans="1:24" ht="21.75" customHeight="1">
      <c r="A32" s="12" t="s">
        <v>75</v>
      </c>
      <c r="B32" s="13"/>
      <c r="C32" s="13"/>
      <c r="D32" s="13">
        <v>13230</v>
      </c>
      <c r="E32" s="13"/>
      <c r="F32" s="13">
        <v>19440</v>
      </c>
      <c r="G32" s="13">
        <v>12312</v>
      </c>
      <c r="H32" s="13"/>
      <c r="I32" s="13"/>
      <c r="J32" s="13"/>
      <c r="K32" s="13"/>
      <c r="L32" s="13">
        <v>12336</v>
      </c>
      <c r="M32" s="13"/>
      <c r="N32" s="13"/>
      <c r="O32" s="13"/>
      <c r="P32" s="13">
        <v>11880</v>
      </c>
      <c r="Q32" s="13"/>
      <c r="R32" s="13"/>
      <c r="S32" s="13"/>
      <c r="T32" s="13"/>
      <c r="U32" s="13"/>
      <c r="V32" s="13"/>
      <c r="W32" s="13"/>
      <c r="X32" s="16">
        <v>12960</v>
      </c>
    </row>
    <row r="33" spans="1:24" ht="21.75" customHeight="1">
      <c r="A33" s="12" t="s">
        <v>76</v>
      </c>
      <c r="B33" s="15"/>
      <c r="C33" s="15"/>
      <c r="D33" s="15"/>
      <c r="E33" s="15"/>
      <c r="F33" s="15">
        <v>12495.6</v>
      </c>
      <c r="G33" s="15"/>
      <c r="H33" s="15"/>
      <c r="I33" s="15"/>
      <c r="J33" s="15"/>
      <c r="K33" s="15"/>
      <c r="L33" s="15"/>
      <c r="M33" s="15"/>
      <c r="N33" s="15">
        <v>12446.55</v>
      </c>
      <c r="O33" s="15">
        <v>19866.6</v>
      </c>
      <c r="P33" s="15"/>
      <c r="Q33" s="15"/>
      <c r="R33" s="15"/>
      <c r="S33" s="15"/>
      <c r="T33" s="15"/>
      <c r="U33" s="15"/>
      <c r="V33" s="15"/>
      <c r="W33" s="15"/>
      <c r="X33" s="16">
        <v>12889.8</v>
      </c>
    </row>
    <row r="34" spans="1:24" ht="21.75" customHeight="1">
      <c r="A34" s="12" t="s">
        <v>77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6">
        <v>1733.38</v>
      </c>
    </row>
    <row r="35" spans="1:24" ht="21.75" customHeight="1">
      <c r="A35" s="12" t="s">
        <v>78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>
        <v>803.93</v>
      </c>
    </row>
    <row r="36" spans="1:24" ht="21.75" customHeight="1">
      <c r="A36" s="12" t="s">
        <v>79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6">
        <v>1881.65</v>
      </c>
    </row>
    <row r="37" spans="1:24" ht="21.75" customHeight="1">
      <c r="A37" s="12" t="s">
        <v>80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>
        <v>680.81</v>
      </c>
    </row>
    <row r="38" spans="1:24" ht="21.75" customHeight="1">
      <c r="A38" s="12" t="s">
        <v>81</v>
      </c>
      <c r="B38" s="13"/>
      <c r="C38" s="13">
        <v>97716.94</v>
      </c>
      <c r="D38" s="13"/>
      <c r="E38" s="13"/>
      <c r="F38" s="13">
        <v>102700.22</v>
      </c>
      <c r="G38" s="13"/>
      <c r="H38" s="13"/>
      <c r="I38" s="13"/>
      <c r="J38" s="17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6">
        <v>118842.07</v>
      </c>
    </row>
    <row r="39" spans="1:24" ht="14.25" customHeight="1">
      <c r="A39" s="18" t="s">
        <v>82</v>
      </c>
      <c r="B39" s="1" t="s">
        <v>83</v>
      </c>
      <c r="C39" s="1" t="s">
        <v>84</v>
      </c>
      <c r="D39" s="1" t="s">
        <v>83</v>
      </c>
      <c r="E39" s="1" t="s">
        <v>85</v>
      </c>
      <c r="F39" s="1" t="s">
        <v>83</v>
      </c>
      <c r="G39" s="1" t="s">
        <v>83</v>
      </c>
      <c r="H39" s="1" t="s">
        <v>86</v>
      </c>
      <c r="I39" s="1" t="s">
        <v>85</v>
      </c>
      <c r="J39" s="1" t="s">
        <v>83</v>
      </c>
      <c r="K39" s="1" t="s">
        <v>83</v>
      </c>
      <c r="L39" s="1" t="s">
        <v>83</v>
      </c>
      <c r="M39" s="1" t="s">
        <v>83</v>
      </c>
      <c r="N39" s="1" t="s">
        <v>86</v>
      </c>
      <c r="O39" s="1" t="s">
        <v>83</v>
      </c>
      <c r="P39" s="1" t="s">
        <v>86</v>
      </c>
      <c r="Q39" s="1" t="s">
        <v>83</v>
      </c>
      <c r="R39" s="1" t="s">
        <v>87</v>
      </c>
      <c r="S39" s="1" t="s">
        <v>83</v>
      </c>
      <c r="T39" s="1" t="s">
        <v>83</v>
      </c>
      <c r="U39" s="1" t="s">
        <v>83</v>
      </c>
      <c r="V39" s="1" t="s">
        <v>83</v>
      </c>
      <c r="X39" s="19">
        <f>SUM(X4:X38)</f>
        <v>994730.8200000001</v>
      </c>
    </row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X1"/>
  </mergeCells>
  <printOptions/>
  <pageMargins left="0.22013888888888888" right="0.19930555555555557" top="0.3402777777777778" bottom="0.39583333333333337" header="0.075" footer="0.13055555555555556"/>
  <pageSetup firstPageNumber="1" useFirstPageNumber="1" horizontalDpi="300" verticalDpi="300" orientation="landscape" paperSize="8" scale="6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2021-02-08T12:32:18Z</cp:lastPrinted>
  <dcterms:modified xsi:type="dcterms:W3CDTF">2021-04-07T09:45:57Z</dcterms:modified>
  <cp:category/>
  <cp:version/>
  <cp:contentType/>
  <cp:contentStatus/>
  <cp:revision>50</cp:revision>
</cp:coreProperties>
</file>