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<sst xmlns="http://schemas.openxmlformats.org/spreadsheetml/2006/main" count="86" uniqueCount="70">
  <si>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r>
      <t xml:space="preserve">ZESTAWIENIE ZŁOŻONYCH OFERT 
</t>
    </r>
    <r>
      <rPr>
        <b/>
        <sz val="9"/>
        <color indexed="18"/>
        <rFont val="Arial"/>
        <family val="2"/>
      </rPr>
      <t xml:space="preserve">W postępowaniu przetargowym </t>
    </r>
    <r>
      <rPr>
        <b/>
        <sz val="9"/>
        <rFont val="Arial"/>
        <family val="2"/>
      </rPr>
      <t xml:space="preserve">na dostawę wyrobów medycznych na potrzeby Apteki Szpitalnej Szpitala Wojewódzkiego im. Kardynała Stefana Wyszyńskiego w Łomży, znak sprawy: ZT-SZP-226/01/5/2020.
</t>
    </r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</si>
  <si>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</si>
  <si>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</si>
  <si>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</si>
  <si>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</si>
  <si>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</si>
  <si>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</si>
  <si>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</si>
  <si>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</si>
  <si>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</si>
  <si>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</si>
  <si>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</si>
  <si>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</si>
  <si>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</si>
  <si>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</si>
  <si>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</si>
  <si>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</si>
  <si>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</si>
  <si>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</si>
  <si>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</si>
  <si>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Nazwa Wykonawcy</t>
  </si>
  <si>
    <t>Optotech Medical Sp. z o.o. Sp. K.
ul. Wimmera 67E
32-005 Niepołomice</t>
  </si>
  <si>
    <t>Zarys International 
Group Sp. z o.o.
ul. Pod Borem 18
41-808 Zabrze</t>
  </si>
  <si>
    <t>Mikamed Sp. z o.o.
ul. Bądkowskiego 41/7
80 – 137 Gdańsk</t>
  </si>
  <si>
    <t>Paul Hartmann Polska Sp. z o. o.
ul. S. Żeromskiego 17
95 – 200 Pabianice</t>
  </si>
  <si>
    <t>Toruńskie Zakłady Materiałów Opatrunkowych S.A.
ul. Żółkiewskiego 20/26
87 – 100 Toruń</t>
  </si>
  <si>
    <t>Biameditek Sp. z o. o.
ul. Elewatorska 58
15 – 620 Białystok</t>
  </si>
  <si>
    <t>Medicus Sp. z o. o. S.K.A.
ul. Browarowa 21
43 – 100 Tychy</t>
  </si>
  <si>
    <t>Asclepios S.A.
ul. Hubska 44
50 - 502 Wrocław</t>
  </si>
  <si>
    <t>Centrala Farmaceutyczna Cefarm S. A. 
ul. Jana Kazimierza 16
01  248 Warszawa</t>
  </si>
  <si>
    <t xml:space="preserve">Consultronix S.A.
ul. Przemysłowa 17
32 – 083 Balice
</t>
  </si>
  <si>
    <t>ARNO – MED Sp. z o.o.
ul. Kolejowa 24
55 – 081 Mietków</t>
  </si>
  <si>
    <t>Aesculap Chifa Sp. z o.o.
ul. Tysiąclecia 14
64 - 300 Nowy Tomyśl</t>
  </si>
  <si>
    <t>NEOMED Barbara Stańczyk
ul. Kajki 18
05 – 501 Piaseczno</t>
  </si>
  <si>
    <t xml:space="preserve">Neuca S. A.
ul. Forteczna 35-37
87 – 100 Toruń
</t>
  </si>
  <si>
    <t>SKAMEX Sp. z o.o. Sp.K.
ul. Częstochowska 38/52
93 – 121 Łódź</t>
  </si>
  <si>
    <r>
      <t xml:space="preserve">Konsorcjum firm:
Urtica Sp. z o. o.
</t>
    </r>
    <r>
      <rPr>
        <sz val="9"/>
        <color indexed="8"/>
        <rFont val="Arial"/>
        <family val="2"/>
      </rPr>
      <t xml:space="preserve">ul. Krzemieniecka 120
54  613 Wrocław
</t>
    </r>
    <r>
      <rPr>
        <b/>
        <sz val="9"/>
        <color indexed="8"/>
        <rFont val="Arial"/>
        <family val="2"/>
      </rPr>
      <t xml:space="preserve">i PGF S.A.
</t>
    </r>
    <r>
      <rPr>
        <sz val="9"/>
        <color indexed="8"/>
        <rFont val="Arial"/>
        <family val="2"/>
      </rPr>
      <t>ul. Zbąszyńska 3
91  342 Łódź</t>
    </r>
  </si>
  <si>
    <t>Promedica Toruń Sp. z o.o.
ul. Grudziądzka 159a
87 – 100 Toruń</t>
  </si>
  <si>
    <t>Becton Dickinson Polska Sp. z o.o.
ul. Osmańska 14
02 – 823 Warszawa</t>
  </si>
  <si>
    <t>Salus International Sp. z o. o.
ul. Pułaskiego 9
40 - 273 Katowice</t>
  </si>
  <si>
    <t>Kwota brutto przeznaczona na sfinansowanie zamówienia w złotych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</si>
  <si>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</si>
  <si>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</si>
  <si>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</si>
  <si>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</si>
  <si>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</si>
  <si>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</si>
  <si>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</si>
  <si>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</si>
  <si>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</si>
  <si>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</si>
  <si>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</si>
  <si>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</si>
  <si>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</si>
  <si>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</si>
  <si>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</si>
  <si>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</si>
  <si>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</si>
  <si>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</si>
  <si>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</si>
  <si>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</si>
  <si>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</si>
  <si>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</si>
  <si>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</si>
  <si>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</si>
  <si>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</si>
  <si>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Oferowany termin dostawy w dnia roboczych</t>
  </si>
  <si>
    <t>1 dzień roboczy</t>
  </si>
  <si>
    <t>3 dni robocze</t>
  </si>
  <si>
    <t>2 dni robocze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</si>
</sst>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0">
    <font>
      <sz val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2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3" borderId="1" xfId="21" applyFont="1" applyFill="1" applyBorder="1" applyAlignment="1">
      <alignment horizontal="center" vertical="center"/>
      <protection/>
    </xf>
    <xf numFmtId="164" fontId="5" fillId="4" borderId="1" xfId="20" applyFont="1" applyFill="1" applyBorder="1" applyAlignment="1">
      <alignment horizontal="center" vertical="center" wrapText="1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6" fillId="5" borderId="2" xfId="20" applyFont="1" applyFill="1" applyBorder="1" applyAlignment="1">
      <alignment horizontal="center" vertical="center" wrapText="1"/>
      <protection/>
    </xf>
    <xf numFmtId="164" fontId="7" fillId="5" borderId="2" xfId="20" applyFont="1" applyFill="1" applyBorder="1" applyAlignment="1">
      <alignment horizontal="center" vertical="center" wrapText="1"/>
      <protection/>
    </xf>
    <xf numFmtId="164" fontId="4" fillId="5" borderId="2" xfId="20" applyFont="1" applyFill="1" applyBorder="1" applyAlignment="1">
      <alignment horizontal="center" vertical="center" wrapText="1"/>
      <protection/>
    </xf>
    <xf numFmtId="164" fontId="9" fillId="2" borderId="3" xfId="0" applyFont="1" applyFill="1" applyBorder="1" applyAlignment="1">
      <alignment horizontal="center" vertical="center"/>
    </xf>
    <xf numFmtId="165" fontId="1" fillId="6" borderId="4" xfId="0" applyNumberFormat="1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horizontal="right"/>
    </xf>
    <xf numFmtId="164" fontId="9" fillId="2" borderId="5" xfId="0" applyFont="1" applyFill="1" applyBorder="1" applyAlignment="1">
      <alignment horizontal="center" vertical="center"/>
    </xf>
    <xf numFmtId="165" fontId="1" fillId="7" borderId="4" xfId="0" applyNumberFormat="1" applyFont="1" applyFill="1" applyBorder="1" applyAlignment="1">
      <alignment horizontal="right" vertical="center"/>
    </xf>
    <xf numFmtId="165" fontId="6" fillId="4" borderId="5" xfId="0" applyNumberFormat="1" applyFont="1" applyFill="1" applyBorder="1" applyAlignment="1">
      <alignment horizontal="right"/>
    </xf>
    <xf numFmtId="165" fontId="6" fillId="4" borderId="4" xfId="0" applyNumberFormat="1" applyFont="1" applyFill="1" applyBorder="1" applyAlignment="1">
      <alignment horizontal="right"/>
    </xf>
    <xf numFmtId="165" fontId="6" fillId="4" borderId="6" xfId="0" applyNumberFormat="1" applyFont="1" applyFill="1" applyBorder="1" applyAlignment="1">
      <alignment horizontal="right"/>
    </xf>
    <xf numFmtId="164" fontId="9" fillId="8" borderId="4" xfId="0" applyFont="1" applyFill="1" applyBorder="1" applyAlignment="1">
      <alignment horizontal="center" vertical="center" wrapText="1"/>
    </xf>
    <xf numFmtId="164" fontId="1" fillId="8" borderId="4" xfId="0" applyFont="1" applyFill="1" applyBorder="1" applyAlignment="1">
      <alignment vertical="center"/>
    </xf>
    <xf numFmtId="165" fontId="1" fillId="4" borderId="0" xfId="0" applyNumberFormat="1" applyFont="1" applyFill="1" applyAlignment="1">
      <alignment vertical="center"/>
    </xf>
    <xf numFmtId="164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cel Built-in Excel Built-in TableStyleLight1" xfId="20"/>
    <cellStyle name="Excel Built-in Excel Built-in Excel Built-in Excel Built-in Excel Built-in Excel Built-in TableStyleLigh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2.57421875" defaultRowHeight="12.75"/>
  <cols>
    <col min="1" max="1" width="11.57421875" style="1" customWidth="1"/>
    <col min="2" max="20" width="13.7109375" style="1" customWidth="1"/>
    <col min="21" max="21" width="16.140625" style="2" customWidth="1"/>
    <col min="22" max="241" width="11.57421875" style="1" customWidth="1"/>
    <col min="242" max="16384" width="11.57421875" style="0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1.7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6"/>
    </row>
    <row r="3" spans="1:21" ht="114.75">
      <c r="A3" s="7" t="s">
        <v>20</v>
      </c>
      <c r="B3" s="8" t="s">
        <v>21</v>
      </c>
      <c r="C3" s="8" t="s">
        <v>22</v>
      </c>
      <c r="D3" s="9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10" t="s">
        <v>36</v>
      </c>
      <c r="R3" s="8" t="s">
        <v>37</v>
      </c>
      <c r="S3" s="8" t="s">
        <v>38</v>
      </c>
      <c r="T3" s="8" t="s">
        <v>39</v>
      </c>
      <c r="U3" s="6" t="s">
        <v>40</v>
      </c>
    </row>
    <row r="4" spans="1:21" ht="21.75" customHeight="1">
      <c r="A4" s="11" t="s">
        <v>41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v>3129.84</v>
      </c>
      <c r="P4" s="12"/>
      <c r="Q4" s="12"/>
      <c r="R4" s="12"/>
      <c r="S4" s="12"/>
      <c r="T4" s="12"/>
      <c r="U4" s="13">
        <v>4104</v>
      </c>
    </row>
    <row r="5" spans="1:21" ht="21.75" customHeight="1">
      <c r="A5" s="14" t="s">
        <v>42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>
        <v>53480.85</v>
      </c>
    </row>
    <row r="6" spans="1:21" ht="21.75" customHeight="1">
      <c r="A6" s="14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55223.4</v>
      </c>
      <c r="P6" s="12"/>
      <c r="Q6" s="12"/>
      <c r="R6" s="12"/>
      <c r="S6" s="12"/>
      <c r="T6" s="12">
        <v>51827.29</v>
      </c>
      <c r="U6" s="16">
        <v>44213.04</v>
      </c>
    </row>
    <row r="7" spans="1:21" ht="21.75" customHeight="1">
      <c r="A7" s="14" t="s">
        <v>44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28482.61</v>
      </c>
      <c r="U7" s="16">
        <v>28026.95</v>
      </c>
    </row>
    <row r="8" spans="1:21" ht="21.75" customHeight="1">
      <c r="A8" s="14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10682.1</v>
      </c>
      <c r="O8" s="12"/>
      <c r="P8" s="12"/>
      <c r="Q8" s="12"/>
      <c r="R8" s="12"/>
      <c r="S8" s="12"/>
      <c r="T8" s="12"/>
      <c r="U8" s="16">
        <v>6558.3</v>
      </c>
    </row>
    <row r="9" spans="1:21" ht="21.75" customHeight="1">
      <c r="A9" s="14" t="s">
        <v>46</v>
      </c>
      <c r="B9" s="15"/>
      <c r="C9" s="15"/>
      <c r="D9" s="15"/>
      <c r="E9" s="15">
        <v>97985.52</v>
      </c>
      <c r="F9" s="15">
        <v>85453.92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>
        <v>75941.28</v>
      </c>
    </row>
    <row r="10" spans="1:21" ht="21.75" customHeight="1">
      <c r="A10" s="14" t="s">
        <v>47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6">
        <v>20195.23</v>
      </c>
    </row>
    <row r="11" spans="1:21" ht="21.75" customHeight="1">
      <c r="A11" s="14" t="s">
        <v>48</v>
      </c>
      <c r="B11" s="15"/>
      <c r="C11" s="15"/>
      <c r="D11" s="15"/>
      <c r="E11" s="15"/>
      <c r="F11" s="15"/>
      <c r="G11" s="15"/>
      <c r="H11" s="15"/>
      <c r="I11" s="15">
        <v>2925.72</v>
      </c>
      <c r="J11" s="15">
        <v>2922.8</v>
      </c>
      <c r="K11" s="15"/>
      <c r="L11" s="15"/>
      <c r="M11" s="15"/>
      <c r="N11" s="15"/>
      <c r="O11" s="15">
        <v>3572.1</v>
      </c>
      <c r="P11" s="15"/>
      <c r="Q11" s="15">
        <v>2949.16</v>
      </c>
      <c r="R11" s="15"/>
      <c r="S11" s="15"/>
      <c r="T11" s="15"/>
      <c r="U11" s="16">
        <v>2925.72</v>
      </c>
    </row>
    <row r="12" spans="1:21" ht="21.75" customHeight="1">
      <c r="A12" s="14" t="s">
        <v>49</v>
      </c>
      <c r="B12" s="12"/>
      <c r="C12" s="12"/>
      <c r="D12" s="12"/>
      <c r="E12" s="12"/>
      <c r="F12" s="12"/>
      <c r="G12" s="12"/>
      <c r="H12" s="12"/>
      <c r="I12" s="12"/>
      <c r="J12" s="12">
        <v>51304.59</v>
      </c>
      <c r="K12" s="12"/>
      <c r="L12" s="12"/>
      <c r="M12" s="12"/>
      <c r="N12" s="12"/>
      <c r="O12" s="12"/>
      <c r="P12" s="12"/>
      <c r="Q12" s="12">
        <v>52506.47</v>
      </c>
      <c r="R12" s="12"/>
      <c r="S12" s="12"/>
      <c r="T12" s="12"/>
      <c r="U12" s="16">
        <v>51661.8</v>
      </c>
    </row>
    <row r="13" spans="1:21" ht="21.75" customHeight="1">
      <c r="A13" s="14" t="s">
        <v>50</v>
      </c>
      <c r="B13" s="15"/>
      <c r="C13" s="15">
        <v>2211.3</v>
      </c>
      <c r="D13" s="15"/>
      <c r="E13" s="15"/>
      <c r="F13" s="15"/>
      <c r="G13" s="15"/>
      <c r="H13" s="15"/>
      <c r="I13" s="15"/>
      <c r="J13" s="15"/>
      <c r="K13" s="15"/>
      <c r="L13" s="15">
        <v>2559.6</v>
      </c>
      <c r="M13" s="15">
        <v>4659.12</v>
      </c>
      <c r="N13" s="15">
        <v>2462.4</v>
      </c>
      <c r="O13" s="15"/>
      <c r="P13" s="15"/>
      <c r="Q13" s="15"/>
      <c r="R13" s="15">
        <v>1944</v>
      </c>
      <c r="S13" s="15"/>
      <c r="T13" s="15"/>
      <c r="U13" s="16">
        <v>1976.4</v>
      </c>
    </row>
    <row r="14" spans="1:21" ht="21.75" customHeight="1">
      <c r="A14" s="14" t="s">
        <v>51</v>
      </c>
      <c r="B14" s="12"/>
      <c r="C14" s="12"/>
      <c r="D14" s="12">
        <v>7549.2</v>
      </c>
      <c r="E14" s="12"/>
      <c r="F14" s="12"/>
      <c r="G14" s="12"/>
      <c r="H14" s="12">
        <v>1853.28</v>
      </c>
      <c r="I14" s="12"/>
      <c r="J14" s="12"/>
      <c r="K14" s="12"/>
      <c r="L14" s="12">
        <v>5002.56</v>
      </c>
      <c r="M14" s="12"/>
      <c r="N14" s="12">
        <v>1684.8</v>
      </c>
      <c r="O14" s="12"/>
      <c r="P14" s="12"/>
      <c r="Q14" s="12"/>
      <c r="R14" s="12">
        <v>4276.8</v>
      </c>
      <c r="S14" s="12"/>
      <c r="T14" s="12"/>
      <c r="U14" s="16">
        <v>1671.84</v>
      </c>
    </row>
    <row r="15" spans="1:21" ht="21.75" customHeight="1">
      <c r="A15" s="14" t="s">
        <v>52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90.3</v>
      </c>
      <c r="R15" s="15"/>
      <c r="S15" s="15"/>
      <c r="T15" s="15"/>
      <c r="U15" s="16">
        <v>737.41</v>
      </c>
    </row>
    <row r="16" spans="1:21" ht="21.75" customHeight="1">
      <c r="A16" s="14" t="s">
        <v>53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16497.36</v>
      </c>
      <c r="P16" s="12"/>
      <c r="Q16" s="12"/>
      <c r="R16" s="12"/>
      <c r="S16" s="12"/>
      <c r="T16" s="12">
        <v>9561.53</v>
      </c>
      <c r="U16" s="16">
        <v>9344.53</v>
      </c>
    </row>
    <row r="17" spans="1:21" ht="21.75" customHeight="1">
      <c r="A17" s="14" t="s">
        <v>54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7">
        <v>12892.89</v>
      </c>
    </row>
    <row r="18" spans="1:21" ht="21.75" customHeight="1">
      <c r="A18" s="14" t="s">
        <v>55</v>
      </c>
      <c r="B18" s="12"/>
      <c r="C18" s="12"/>
      <c r="D18" s="12"/>
      <c r="E18" s="12"/>
      <c r="F18" s="12"/>
      <c r="G18" s="12">
        <v>10024.56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8">
        <v>10024.56</v>
      </c>
    </row>
    <row r="19" spans="1:21" ht="21.75" customHeight="1">
      <c r="A19" s="14" t="s">
        <v>56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">
        <v>12258</v>
      </c>
    </row>
    <row r="20" spans="1:21" ht="21.75" customHeight="1">
      <c r="A20" s="14" t="s">
        <v>57</v>
      </c>
      <c r="B20" s="12">
        <v>864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8">
        <v>1069.2</v>
      </c>
    </row>
    <row r="21" spans="1:21" ht="21.75" customHeight="1">
      <c r="A21" s="14" t="s">
        <v>58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8">
        <v>7560</v>
      </c>
    </row>
    <row r="22" spans="1:21" ht="21.75" customHeight="1">
      <c r="A22" s="14" t="s">
        <v>59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8">
        <v>6642</v>
      </c>
    </row>
    <row r="23" spans="1:21" ht="21.75" customHeight="1">
      <c r="A23" s="14" t="s">
        <v>60</v>
      </c>
      <c r="B23" s="15"/>
      <c r="C23" s="15">
        <v>6350.4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13176</v>
      </c>
      <c r="Q23" s="15"/>
      <c r="R23" s="15"/>
      <c r="S23" s="15">
        <v>12830.4</v>
      </c>
      <c r="T23" s="15"/>
      <c r="U23" s="18">
        <v>15120</v>
      </c>
    </row>
    <row r="24" spans="1:21" ht="21.75" customHeight="1">
      <c r="A24" s="14" t="s">
        <v>61</v>
      </c>
      <c r="B24" s="12">
        <v>16200</v>
      </c>
      <c r="C24" s="12"/>
      <c r="D24" s="12"/>
      <c r="E24" s="12"/>
      <c r="F24" s="12"/>
      <c r="G24" s="12"/>
      <c r="H24" s="12"/>
      <c r="I24" s="12"/>
      <c r="J24" s="12"/>
      <c r="K24" s="12">
        <v>28512</v>
      </c>
      <c r="L24" s="12"/>
      <c r="M24" s="12"/>
      <c r="N24" s="12"/>
      <c r="O24" s="12"/>
      <c r="P24" s="12"/>
      <c r="Q24" s="12"/>
      <c r="R24" s="12"/>
      <c r="S24" s="12"/>
      <c r="T24" s="12"/>
      <c r="U24" s="18">
        <v>24786</v>
      </c>
    </row>
    <row r="25" spans="1:21" ht="21.75" customHeight="1">
      <c r="A25" s="14" t="s">
        <v>62</v>
      </c>
      <c r="B25" s="15"/>
      <c r="C25" s="15">
        <v>6685.2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v>13986</v>
      </c>
      <c r="Q25" s="15"/>
      <c r="R25" s="15"/>
      <c r="S25" s="15">
        <v>13640.4</v>
      </c>
      <c r="T25" s="15"/>
      <c r="U25" s="18">
        <v>15984</v>
      </c>
    </row>
    <row r="26" spans="1:21" ht="21.75" customHeight="1">
      <c r="A26" s="14" t="s">
        <v>63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204840.36</v>
      </c>
      <c r="Q26" s="12"/>
      <c r="R26" s="12"/>
      <c r="S26" s="12"/>
      <c r="T26" s="12"/>
      <c r="U26" s="18">
        <v>226647.72</v>
      </c>
    </row>
    <row r="27" spans="1:21" ht="21.75" customHeight="1">
      <c r="A27" s="14" t="s">
        <v>64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8">
        <v>19494</v>
      </c>
    </row>
    <row r="28" spans="1:21" ht="21.75" customHeight="1">
      <c r="A28" s="14" t="s">
        <v>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25764.48</v>
      </c>
      <c r="P28" s="12"/>
      <c r="Q28" s="12"/>
      <c r="R28" s="12"/>
      <c r="S28" s="12"/>
      <c r="T28" s="12">
        <v>24313.41</v>
      </c>
      <c r="U28" s="18">
        <v>25164</v>
      </c>
    </row>
    <row r="29" spans="1:256" s="2" customFormat="1" ht="54.75">
      <c r="A29" s="19" t="s">
        <v>66</v>
      </c>
      <c r="B29" s="20" t="s">
        <v>67</v>
      </c>
      <c r="C29" s="20" t="s">
        <v>67</v>
      </c>
      <c r="D29" s="20" t="s">
        <v>68</v>
      </c>
      <c r="E29" s="20" t="s">
        <v>67</v>
      </c>
      <c r="F29" s="20" t="s">
        <v>67</v>
      </c>
      <c r="G29" s="20" t="s">
        <v>69</v>
      </c>
      <c r="H29" s="20" t="s">
        <v>67</v>
      </c>
      <c r="I29" s="20" t="s">
        <v>68</v>
      </c>
      <c r="J29" s="20" t="s">
        <v>67</v>
      </c>
      <c r="K29" s="20" t="s">
        <v>67</v>
      </c>
      <c r="L29" s="20" t="s">
        <v>67</v>
      </c>
      <c r="M29" s="20" t="s">
        <v>67</v>
      </c>
      <c r="N29" s="20" t="s">
        <v>67</v>
      </c>
      <c r="O29" s="20" t="s">
        <v>67</v>
      </c>
      <c r="P29" s="20" t="s">
        <v>67</v>
      </c>
      <c r="Q29" s="20" t="s">
        <v>67</v>
      </c>
      <c r="R29" s="20" t="s">
        <v>67</v>
      </c>
      <c r="S29" s="20" t="s">
        <v>67</v>
      </c>
      <c r="T29" s="20" t="s">
        <v>67</v>
      </c>
      <c r="U29" s="21">
        <f>SUM(U4:U28)</f>
        <v>678479.7200000001</v>
      </c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</sheetData>
  <sheetProtection selectLockedCells="1" selectUnlockedCells="1"/>
  <mergeCells count="1">
    <mergeCell ref="A1:U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11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2020-03-03T11:18:54Z</dcterms:modified>
  <cp:category/>
  <cp:version/>
  <cp:contentType/>
  <cp:contentStatus/>
  <cp:revision>10</cp:revision>
</cp:coreProperties>
</file>